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660" yWindow="0" windowWidth="25600" windowHeight="16340" tabRatio="500" activeTab="1"/>
  </bookViews>
  <sheets>
    <sheet name="Instructions" sheetId="1" r:id="rId1"/>
    <sheet name="Template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3" l="1"/>
  <c r="H8" i="3"/>
  <c r="I17" i="3"/>
  <c r="H16" i="3"/>
  <c r="I16" i="3"/>
  <c r="I15" i="3"/>
  <c r="I14" i="3"/>
  <c r="I13" i="3"/>
  <c r="I12" i="3"/>
  <c r="I11" i="3"/>
  <c r="I10" i="3"/>
  <c r="I9" i="3"/>
  <c r="I8" i="3"/>
  <c r="H8" i="1"/>
  <c r="I14" i="1"/>
  <c r="I8" i="1"/>
  <c r="I9" i="1"/>
  <c r="I10" i="1"/>
  <c r="I11" i="1"/>
  <c r="I12" i="1"/>
  <c r="I13" i="1"/>
  <c r="I15" i="1"/>
  <c r="H16" i="1"/>
  <c r="I16" i="1"/>
  <c r="H17" i="1"/>
  <c r="I17" i="1"/>
</calcChain>
</file>

<file path=xl/sharedStrings.xml><?xml version="1.0" encoding="utf-8"?>
<sst xmlns="http://schemas.openxmlformats.org/spreadsheetml/2006/main" count="71" uniqueCount="29">
  <si>
    <t>1</t>
  </si>
  <si>
    <t>2</t>
  </si>
  <si>
    <t>3</t>
  </si>
  <si>
    <t>4</t>
  </si>
  <si>
    <t>5</t>
  </si>
  <si>
    <t>6</t>
  </si>
  <si>
    <t>Time (minutes)</t>
  </si>
  <si>
    <t>Total (Minutes)</t>
  </si>
  <si>
    <t>Percent</t>
  </si>
  <si>
    <t>Non-Value Added</t>
  </si>
  <si>
    <t>Value Added</t>
  </si>
  <si>
    <t>Moves</t>
  </si>
  <si>
    <t>Delays</t>
  </si>
  <si>
    <t>Set-Up</t>
  </si>
  <si>
    <t>Internal Failure</t>
  </si>
  <si>
    <t>External Failure</t>
  </si>
  <si>
    <t>Control/Inspection</t>
  </si>
  <si>
    <t>Value-enabling</t>
  </si>
  <si>
    <t>© Copyright. All Rights Reserved</t>
  </si>
  <si>
    <t>Process Step</t>
  </si>
  <si>
    <t>Email:</t>
  </si>
  <si>
    <t>info@whiteboardconsulting.ca</t>
  </si>
  <si>
    <t>x</t>
  </si>
  <si>
    <t>Process Summary Analysis Template</t>
  </si>
  <si>
    <t>Step 1: Put in the number of process Steps</t>
  </si>
  <si>
    <t>Step 2: Enter the amount of time it takes to complete this step in minutes (don't know exactly? Time it a few times or guesstimate for now), sum that row in minutes, and it's % is 100% because we are summing the whole process.</t>
  </si>
  <si>
    <t>Step 3: Identify which process steps are value added and not value added. Sum the number of minutes for all the boxes that you've identified (in this case we have an x in step 1 and step 6 at 1 minute and 5 minutes respectively, so we have 6 minutes of value added work and 75 minutes of non-value added work).</t>
  </si>
  <si>
    <t>Step 4: For those steps that are not-value added, identify what the type of non-value added activity it is.</t>
  </si>
  <si>
    <t>Step 5: Assess the percentages, and start working on the biggest first.  In this case 56% of the non-value added steps are due to External Failures.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</si>
</sst>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sz val="36"/>
      <color theme="1"/>
      <name val="Calibri"/>
      <scheme val="minor"/>
    </font>
    <font>
      <sz val="20"/>
      <color indexed="206"/>
      <name val="Calibri"/>
    </font>
    <font>
      <sz val="13"/>
      <color rgb="FF333333"/>
      <name val="Georgi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4" fillId="0" borderId="0" xfId="2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22">
    <dxf>
      <font>
        <strike val="0"/>
        <outline val="0"/>
        <shadow val="0"/>
        <u val="none"/>
        <vertAlign val="baseline"/>
        <sz val="20"/>
        <color rgb="FF000000"/>
        <name val="Calibri"/>
        <scheme val="none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bottom" textRotation="0" wrapText="0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88900</xdr:rowOff>
    </xdr:from>
    <xdr:to>
      <xdr:col>2</xdr:col>
      <xdr:colOff>254000</xdr:colOff>
      <xdr:row>5</xdr:row>
      <xdr:rowOff>152400</xdr:rowOff>
    </xdr:to>
    <xdr:pic>
      <xdr:nvPicPr>
        <xdr:cNvPr id="2" name="Picture 1" descr="whiteboard-logo (1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8900"/>
          <a:ext cx="3683000" cy="1016000"/>
        </a:xfrm>
        <a:prstGeom prst="rect">
          <a:avLst/>
        </a:prstGeom>
      </xdr:spPr>
    </xdr:pic>
    <xdr:clientData/>
  </xdr:twoCellAnchor>
  <xdr:twoCellAnchor>
    <xdr:from>
      <xdr:col>8</xdr:col>
      <xdr:colOff>254000</xdr:colOff>
      <xdr:row>14</xdr:row>
      <xdr:rowOff>0</xdr:rowOff>
    </xdr:from>
    <xdr:to>
      <xdr:col>8</xdr:col>
      <xdr:colOff>1206500</xdr:colOff>
      <xdr:row>15</xdr:row>
      <xdr:rowOff>76200</xdr:rowOff>
    </xdr:to>
    <xdr:sp macro="" textlink="">
      <xdr:nvSpPr>
        <xdr:cNvPr id="4" name="Oval 3"/>
        <xdr:cNvSpPr/>
      </xdr:nvSpPr>
      <xdr:spPr>
        <a:xfrm>
          <a:off x="12915900" y="4902200"/>
          <a:ext cx="952500" cy="5461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228600</xdr:colOff>
      <xdr:row>12</xdr:row>
      <xdr:rowOff>444500</xdr:rowOff>
    </xdr:from>
    <xdr:to>
      <xdr:col>8</xdr:col>
      <xdr:colOff>1181100</xdr:colOff>
      <xdr:row>14</xdr:row>
      <xdr:rowOff>50800</xdr:rowOff>
    </xdr:to>
    <xdr:sp macro="" textlink="">
      <xdr:nvSpPr>
        <xdr:cNvPr id="6" name="Oval 5"/>
        <xdr:cNvSpPr/>
      </xdr:nvSpPr>
      <xdr:spPr>
        <a:xfrm>
          <a:off x="12890500" y="4406900"/>
          <a:ext cx="952500" cy="5461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215900</xdr:colOff>
      <xdr:row>10</xdr:row>
      <xdr:rowOff>25400</xdr:rowOff>
    </xdr:from>
    <xdr:to>
      <xdr:col>8</xdr:col>
      <xdr:colOff>1168400</xdr:colOff>
      <xdr:row>11</xdr:row>
      <xdr:rowOff>101600</xdr:rowOff>
    </xdr:to>
    <xdr:sp macro="" textlink="">
      <xdr:nvSpPr>
        <xdr:cNvPr id="7" name="Oval 6"/>
        <xdr:cNvSpPr/>
      </xdr:nvSpPr>
      <xdr:spPr>
        <a:xfrm>
          <a:off x="12877800" y="3048000"/>
          <a:ext cx="952500" cy="5461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393700</xdr:colOff>
      <xdr:row>13</xdr:row>
      <xdr:rowOff>203200</xdr:rowOff>
    </xdr:from>
    <xdr:to>
      <xdr:col>9</xdr:col>
      <xdr:colOff>1308100</xdr:colOff>
      <xdr:row>15</xdr:row>
      <xdr:rowOff>101600</xdr:rowOff>
    </xdr:to>
    <xdr:sp macro="" textlink="">
      <xdr:nvSpPr>
        <xdr:cNvPr id="5" name="Line Callout 1 4"/>
        <xdr:cNvSpPr/>
      </xdr:nvSpPr>
      <xdr:spPr>
        <a:xfrm>
          <a:off x="14490700" y="4635500"/>
          <a:ext cx="914400" cy="838200"/>
        </a:xfrm>
        <a:prstGeom prst="borderCallout1">
          <a:avLst>
            <a:gd name="adj1" fmla="val 18750"/>
            <a:gd name="adj2" fmla="val -8333"/>
            <a:gd name="adj3" fmla="val 79332"/>
            <a:gd name="adj4" fmla="val -68889"/>
          </a:avLst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Focus</a:t>
          </a:r>
          <a:r>
            <a:rPr lang="en-US" sz="1400" b="1" baseline="0"/>
            <a:t> Here FIRST!</a:t>
          </a:r>
          <a:endParaRPr lang="en-US" sz="1400" b="1"/>
        </a:p>
      </xdr:txBody>
    </xdr:sp>
    <xdr:clientData/>
  </xdr:twoCellAnchor>
  <xdr:twoCellAnchor>
    <xdr:from>
      <xdr:col>2</xdr:col>
      <xdr:colOff>440267</xdr:colOff>
      <xdr:row>2</xdr:row>
      <xdr:rowOff>0</xdr:rowOff>
    </xdr:from>
    <xdr:to>
      <xdr:col>2</xdr:col>
      <xdr:colOff>1354667</xdr:colOff>
      <xdr:row>6</xdr:row>
      <xdr:rowOff>169333</xdr:rowOff>
    </xdr:to>
    <xdr:sp macro="" textlink="">
      <xdr:nvSpPr>
        <xdr:cNvPr id="8" name="Oval 7"/>
        <xdr:cNvSpPr/>
      </xdr:nvSpPr>
      <xdr:spPr>
        <a:xfrm>
          <a:off x="3996267" y="372533"/>
          <a:ext cx="914400" cy="91440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Step</a:t>
          </a:r>
          <a:r>
            <a:rPr lang="en-US" sz="2000" baseline="0"/>
            <a:t> 1</a:t>
          </a:r>
        </a:p>
        <a:p>
          <a:pPr algn="ctr"/>
          <a:endParaRPr lang="en-US" sz="2000"/>
        </a:p>
      </xdr:txBody>
    </xdr:sp>
    <xdr:clientData/>
  </xdr:twoCellAnchor>
  <xdr:twoCellAnchor>
    <xdr:from>
      <xdr:col>8</xdr:col>
      <xdr:colOff>1405467</xdr:colOff>
      <xdr:row>10</xdr:row>
      <xdr:rowOff>186266</xdr:rowOff>
    </xdr:from>
    <xdr:to>
      <xdr:col>9</xdr:col>
      <xdr:colOff>880534</xdr:colOff>
      <xdr:row>12</xdr:row>
      <xdr:rowOff>152399</xdr:rowOff>
    </xdr:to>
    <xdr:sp macro="" textlink="">
      <xdr:nvSpPr>
        <xdr:cNvPr id="11" name="Oval 10"/>
        <xdr:cNvSpPr/>
      </xdr:nvSpPr>
      <xdr:spPr>
        <a:xfrm>
          <a:off x="14105467" y="3200399"/>
          <a:ext cx="914400" cy="91440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Step</a:t>
          </a:r>
          <a:r>
            <a:rPr lang="en-US" sz="2000" baseline="0"/>
            <a:t> 5</a:t>
          </a:r>
        </a:p>
        <a:p>
          <a:pPr algn="ctr"/>
          <a:endParaRPr lang="en-US" sz="2000"/>
        </a:p>
      </xdr:txBody>
    </xdr:sp>
    <xdr:clientData/>
  </xdr:twoCellAnchor>
  <xdr:twoCellAnchor>
    <xdr:from>
      <xdr:col>3</xdr:col>
      <xdr:colOff>1134533</xdr:colOff>
      <xdr:row>15</xdr:row>
      <xdr:rowOff>50800</xdr:rowOff>
    </xdr:from>
    <xdr:to>
      <xdr:col>4</xdr:col>
      <xdr:colOff>609599</xdr:colOff>
      <xdr:row>17</xdr:row>
      <xdr:rowOff>16933</xdr:rowOff>
    </xdr:to>
    <xdr:sp macro="" textlink="">
      <xdr:nvSpPr>
        <xdr:cNvPr id="12" name="Oval 11"/>
        <xdr:cNvSpPr/>
      </xdr:nvSpPr>
      <xdr:spPr>
        <a:xfrm>
          <a:off x="6129866" y="5435600"/>
          <a:ext cx="914400" cy="91440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Step</a:t>
          </a:r>
          <a:r>
            <a:rPr lang="en-US" sz="2000" baseline="0"/>
            <a:t> 4</a:t>
          </a:r>
          <a:endParaRPr lang="en-US" sz="2000"/>
        </a:p>
      </xdr:txBody>
    </xdr:sp>
    <xdr:clientData/>
  </xdr:twoCellAnchor>
  <xdr:twoCellAnchor>
    <xdr:from>
      <xdr:col>6</xdr:col>
      <xdr:colOff>541867</xdr:colOff>
      <xdr:row>8</xdr:row>
      <xdr:rowOff>406399</xdr:rowOff>
    </xdr:from>
    <xdr:to>
      <xdr:col>7</xdr:col>
      <xdr:colOff>16933</xdr:colOff>
      <xdr:row>10</xdr:row>
      <xdr:rowOff>372533</xdr:rowOff>
    </xdr:to>
    <xdr:sp macro="" textlink="">
      <xdr:nvSpPr>
        <xdr:cNvPr id="13" name="Oval 12"/>
        <xdr:cNvSpPr/>
      </xdr:nvSpPr>
      <xdr:spPr>
        <a:xfrm>
          <a:off x="9855200" y="2472266"/>
          <a:ext cx="914400" cy="91440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Step</a:t>
          </a:r>
          <a:r>
            <a:rPr lang="en-US" sz="2000" baseline="0"/>
            <a:t> 3</a:t>
          </a:r>
          <a:endParaRPr lang="en-US" sz="2000"/>
        </a:p>
      </xdr:txBody>
    </xdr:sp>
    <xdr:clientData/>
  </xdr:twoCellAnchor>
  <xdr:twoCellAnchor>
    <xdr:from>
      <xdr:col>0</xdr:col>
      <xdr:colOff>1811866</xdr:colOff>
      <xdr:row>6</xdr:row>
      <xdr:rowOff>287867</xdr:rowOff>
    </xdr:from>
    <xdr:to>
      <xdr:col>1</xdr:col>
      <xdr:colOff>609599</xdr:colOff>
      <xdr:row>8</xdr:row>
      <xdr:rowOff>254000</xdr:rowOff>
    </xdr:to>
    <xdr:sp macro="" textlink="">
      <xdr:nvSpPr>
        <xdr:cNvPr id="14" name="Oval 13"/>
        <xdr:cNvSpPr/>
      </xdr:nvSpPr>
      <xdr:spPr>
        <a:xfrm>
          <a:off x="1811866" y="1405467"/>
          <a:ext cx="914400" cy="914400"/>
        </a:xfrm>
        <a:prstGeom prst="ellipse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2000"/>
            <a:t>Step</a:t>
          </a:r>
          <a:r>
            <a:rPr lang="en-US" sz="2000" baseline="0"/>
            <a:t> 2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88900</xdr:rowOff>
    </xdr:from>
    <xdr:to>
      <xdr:col>2</xdr:col>
      <xdr:colOff>254000</xdr:colOff>
      <xdr:row>5</xdr:row>
      <xdr:rowOff>152400</xdr:rowOff>
    </xdr:to>
    <xdr:pic>
      <xdr:nvPicPr>
        <xdr:cNvPr id="2" name="Picture 1" descr="whiteboard-logo (1)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8900"/>
          <a:ext cx="3683000" cy="1016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I17" totalsRowShown="0" headerRowDxfId="12" dataDxfId="11">
  <autoFilter ref="A7:I17"/>
  <tableColumns count="9">
    <tableColumn id="1" name="Process Step" dataDxfId="21"/>
    <tableColumn id="2" name="1" dataDxfId="20"/>
    <tableColumn id="3" name="2" dataDxfId="19"/>
    <tableColumn id="4" name="3" dataDxfId="18"/>
    <tableColumn id="5" name="4" dataDxfId="17"/>
    <tableColumn id="6" name="5" dataDxfId="16"/>
    <tableColumn id="7" name="6" dataDxfId="15"/>
    <tableColumn id="8" name="Total (Minutes)" dataDxfId="14">
      <calculatedColumnFormula>SUM(Table1[[#This Row],[1]:[6]])</calculatedColumnFormula>
    </tableColumn>
    <tableColumn id="9" name="Percent" dataDxfId="13">
      <calculatedColumnFormula>Table1[[#This Row],[Total (Minutes)]]/$H$8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7:I17" totalsRowShown="0" headerRowDxfId="1" dataDxfId="0">
  <autoFilter ref="A7:I17"/>
  <tableColumns count="9">
    <tableColumn id="1" name="Process Step" dataDxfId="10"/>
    <tableColumn id="2" name="1" dataDxfId="9"/>
    <tableColumn id="3" name="2" dataDxfId="8"/>
    <tableColumn id="4" name="3" dataDxfId="7"/>
    <tableColumn id="5" name="4" dataDxfId="6"/>
    <tableColumn id="6" name="5" dataDxfId="5"/>
    <tableColumn id="7" name="6" dataDxfId="4"/>
    <tableColumn id="8" name="Total (Minutes)" dataDxfId="3">
      <calculatedColumnFormula>SUM(Table13[[#This Row],[1]:[6]])</calculatedColumnFormula>
    </tableColumn>
    <tableColumn id="9" name="Percent" dataDxfId="2">
      <calculatedColumnFormula>Table13[[#This Row],[Total (Minutes)]]/$H$8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whiteboardconsulting.ca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whiteboardconsulting.ca" TargetMode="External"/><Relationship Id="rId2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showGridLines="0" topLeftCell="A10" zoomScale="75" zoomScaleNormal="75" zoomScalePageLayoutView="75" workbookViewId="0">
      <selection activeCell="B31" sqref="B31"/>
    </sheetView>
  </sheetViews>
  <sheetFormatPr baseColWidth="10" defaultRowHeight="15" x14ac:dyDescent="0"/>
  <cols>
    <col min="1" max="1" width="27.6640625" bestFit="1" customWidth="1"/>
    <col min="2" max="7" width="18.83203125" customWidth="1"/>
    <col min="8" max="8" width="25.5" bestFit="1" customWidth="1"/>
    <col min="9" max="10" width="18.83203125" customWidth="1"/>
  </cols>
  <sheetData>
    <row r="3" spans="1:9" ht="15" customHeight="1">
      <c r="D3" s="5" t="s">
        <v>23</v>
      </c>
      <c r="E3" s="1"/>
      <c r="F3" s="1"/>
      <c r="G3" s="1"/>
      <c r="H3" s="1"/>
      <c r="I3" s="1"/>
    </row>
    <row r="4" spans="1:9" ht="15" customHeight="1">
      <c r="D4" s="1"/>
      <c r="E4" s="1"/>
      <c r="F4" s="1"/>
      <c r="G4" s="1"/>
      <c r="H4" s="1"/>
      <c r="I4" s="1"/>
    </row>
    <row r="5" spans="1:9" ht="15" customHeight="1">
      <c r="D5" s="1"/>
      <c r="E5" s="1"/>
      <c r="F5" s="1"/>
      <c r="G5" s="1"/>
      <c r="H5" s="1"/>
      <c r="I5" s="1"/>
    </row>
    <row r="6" spans="1:9">
      <c r="D6" s="4" t="s">
        <v>20</v>
      </c>
      <c r="E6" s="3" t="s">
        <v>21</v>
      </c>
      <c r="F6" s="2"/>
      <c r="G6" s="2"/>
      <c r="H6" s="2"/>
      <c r="I6" s="2"/>
    </row>
    <row r="7" spans="1:9" s="6" customFormat="1" ht="37" customHeight="1" thickBot="1">
      <c r="A7" s="6" t="s">
        <v>19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  <c r="I7" s="6" t="s">
        <v>8</v>
      </c>
    </row>
    <row r="8" spans="1:9" s="6" customFormat="1" ht="37" customHeight="1" thickBot="1">
      <c r="A8" s="7" t="s">
        <v>6</v>
      </c>
      <c r="B8" s="8">
        <v>1</v>
      </c>
      <c r="C8" s="8">
        <v>5</v>
      </c>
      <c r="D8" s="8">
        <v>10</v>
      </c>
      <c r="E8" s="8">
        <v>15</v>
      </c>
      <c r="F8" s="8">
        <v>45</v>
      </c>
      <c r="G8" s="8">
        <v>5</v>
      </c>
      <c r="H8" s="8">
        <f>SUM(Table1[[#This Row],[1]:[6]])</f>
        <v>81</v>
      </c>
      <c r="I8" s="9">
        <f>Table1[[#This Row],[Total (Minutes)]]/$H$8</f>
        <v>1</v>
      </c>
    </row>
    <row r="9" spans="1:9" s="6" customFormat="1" ht="37" customHeight="1" thickBot="1">
      <c r="A9" s="10" t="s">
        <v>10</v>
      </c>
      <c r="B9" s="11" t="s">
        <v>22</v>
      </c>
      <c r="C9" s="11"/>
      <c r="D9" s="11"/>
      <c r="E9" s="11"/>
      <c r="F9" s="11"/>
      <c r="G9" s="11" t="s">
        <v>22</v>
      </c>
      <c r="H9" s="16">
        <v>6</v>
      </c>
      <c r="I9" s="9">
        <f>Table1[[#This Row],[Total (Minutes)]]/$H$8</f>
        <v>7.407407407407407E-2</v>
      </c>
    </row>
    <row r="10" spans="1:9" s="6" customFormat="1" ht="37" customHeight="1" thickBot="1">
      <c r="A10" s="12" t="s">
        <v>9</v>
      </c>
      <c r="B10" s="13"/>
      <c r="C10" s="13" t="s">
        <v>22</v>
      </c>
      <c r="D10" s="13" t="s">
        <v>22</v>
      </c>
      <c r="E10" s="13" t="s">
        <v>22</v>
      </c>
      <c r="F10" s="13" t="s">
        <v>22</v>
      </c>
      <c r="G10" s="13"/>
      <c r="H10" s="13">
        <v>75</v>
      </c>
      <c r="I10" s="9">
        <f>Table1[[#This Row],[Total (Minutes)]]/$H$8</f>
        <v>0.92592592592592593</v>
      </c>
    </row>
    <row r="11" spans="1:9" s="6" customFormat="1" ht="37" customHeight="1" thickBot="1">
      <c r="A11" s="14" t="s">
        <v>11</v>
      </c>
      <c r="B11" s="15"/>
      <c r="C11" s="15"/>
      <c r="D11" s="15" t="s">
        <v>22</v>
      </c>
      <c r="E11" s="15"/>
      <c r="F11" s="15"/>
      <c r="G11" s="15"/>
      <c r="H11" s="15">
        <v>10</v>
      </c>
      <c r="I11" s="9">
        <f>Table1[[#This Row],[Total (Minutes)]]/$H$8</f>
        <v>0.12345679012345678</v>
      </c>
    </row>
    <row r="12" spans="1:9" s="6" customFormat="1" ht="37" customHeight="1" thickBot="1">
      <c r="A12" s="14" t="s">
        <v>12</v>
      </c>
      <c r="B12" s="15"/>
      <c r="C12" s="15" t="s">
        <v>22</v>
      </c>
      <c r="D12" s="15"/>
      <c r="E12" s="15"/>
      <c r="F12" s="15"/>
      <c r="G12" s="15"/>
      <c r="H12" s="15">
        <v>5</v>
      </c>
      <c r="I12" s="9">
        <f>Table1[[#This Row],[Total (Minutes)]]/$H$8</f>
        <v>6.1728395061728392E-2</v>
      </c>
    </row>
    <row r="13" spans="1:9" s="6" customFormat="1" ht="37" customHeight="1" thickBot="1">
      <c r="A13" s="14" t="s">
        <v>13</v>
      </c>
      <c r="B13" s="15"/>
      <c r="C13" s="15"/>
      <c r="D13" s="15"/>
      <c r="E13" s="15"/>
      <c r="F13" s="15"/>
      <c r="G13" s="15"/>
      <c r="H13" s="15">
        <v>0</v>
      </c>
      <c r="I13" s="9">
        <f>Table1[[#This Row],[Total (Minutes)]]/$H$8</f>
        <v>0</v>
      </c>
    </row>
    <row r="14" spans="1:9" s="6" customFormat="1" ht="37" customHeight="1" thickBot="1">
      <c r="A14" s="14" t="s">
        <v>14</v>
      </c>
      <c r="B14" s="15"/>
      <c r="C14" s="15"/>
      <c r="D14" s="15"/>
      <c r="E14" s="15" t="s">
        <v>22</v>
      </c>
      <c r="F14" s="15"/>
      <c r="G14" s="15"/>
      <c r="H14" s="15">
        <v>15</v>
      </c>
      <c r="I14" s="9">
        <f>Table1[[#This Row],[Total (Minutes)]]/$H$8</f>
        <v>0.18518518518518517</v>
      </c>
    </row>
    <row r="15" spans="1:9" s="6" customFormat="1" ht="37" customHeight="1" thickBot="1">
      <c r="A15" s="14" t="s">
        <v>15</v>
      </c>
      <c r="B15" s="15"/>
      <c r="C15" s="15"/>
      <c r="D15" s="15"/>
      <c r="E15" s="15"/>
      <c r="F15" s="15" t="s">
        <v>22</v>
      </c>
      <c r="G15" s="15"/>
      <c r="H15" s="6">
        <v>45</v>
      </c>
      <c r="I15" s="9">
        <f>Table1[[#This Row],[Total (Minutes)]]/$H$8</f>
        <v>0.55555555555555558</v>
      </c>
    </row>
    <row r="16" spans="1:9" s="6" customFormat="1" ht="37" customHeight="1" thickBot="1">
      <c r="A16" s="14" t="s">
        <v>16</v>
      </c>
      <c r="B16" s="15"/>
      <c r="C16" s="15"/>
      <c r="D16" s="15"/>
      <c r="E16" s="15"/>
      <c r="F16" s="15"/>
      <c r="G16" s="15"/>
      <c r="H16" s="15">
        <f>SUM(Table1[[#This Row],[1]:[6]])</f>
        <v>0</v>
      </c>
      <c r="I16" s="9">
        <f>Table1[[#This Row],[Total (Minutes)]]/$H$8</f>
        <v>0</v>
      </c>
    </row>
    <row r="17" spans="1:9" s="6" customFormat="1" ht="37" customHeight="1" thickBot="1">
      <c r="A17" s="14" t="s">
        <v>17</v>
      </c>
      <c r="B17" s="15"/>
      <c r="C17" s="15"/>
      <c r="D17" s="15"/>
      <c r="E17" s="15"/>
      <c r="F17" s="15"/>
      <c r="G17" s="15"/>
      <c r="H17" s="15">
        <f>SUM(Table1[[#This Row],[1]:[6]])</f>
        <v>0</v>
      </c>
      <c r="I17" s="9">
        <f>Table1[[#This Row],[Total (Minutes)]]/$H$8</f>
        <v>0</v>
      </c>
    </row>
    <row r="19" spans="1:9">
      <c r="G19" s="1" t="s">
        <v>18</v>
      </c>
      <c r="H19" s="1"/>
      <c r="I19" s="1"/>
    </row>
    <row r="21" spans="1:9" ht="16">
      <c r="A21" s="17" t="s">
        <v>24</v>
      </c>
    </row>
    <row r="23" spans="1:9" ht="16">
      <c r="A23" s="17" t="s">
        <v>25</v>
      </c>
    </row>
    <row r="25" spans="1:9" ht="16">
      <c r="A25" s="17" t="s">
        <v>26</v>
      </c>
    </row>
    <row r="27" spans="1:9" ht="16">
      <c r="A27" s="17" t="s">
        <v>27</v>
      </c>
    </row>
    <row r="29" spans="1:9" ht="16">
      <c r="A29" s="17" t="s">
        <v>28</v>
      </c>
    </row>
  </sheetData>
  <mergeCells count="3">
    <mergeCell ref="E6:I6"/>
    <mergeCell ref="G19:I19"/>
    <mergeCell ref="D3:I5"/>
  </mergeCells>
  <hyperlinks>
    <hyperlink ref="E6" r:id="rId1"/>
  </hyperlinks>
  <pageMargins left="0.75" right="0.75" top="1" bottom="1" header="0.5" footer="0.5"/>
  <pageSetup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showGridLines="0" tabSelected="1" topLeftCell="A2" zoomScale="75" zoomScaleNormal="75" zoomScalePageLayoutView="75" workbookViewId="0">
      <selection activeCell="K17" sqref="K17"/>
    </sheetView>
  </sheetViews>
  <sheetFormatPr baseColWidth="10" defaultRowHeight="15" x14ac:dyDescent="0"/>
  <cols>
    <col min="1" max="1" width="27.6640625" bestFit="1" customWidth="1"/>
    <col min="2" max="7" width="18.83203125" customWidth="1"/>
    <col min="8" max="8" width="25.5" bestFit="1" customWidth="1"/>
    <col min="9" max="10" width="18.83203125" customWidth="1"/>
  </cols>
  <sheetData>
    <row r="3" spans="1:9" ht="15" customHeight="1">
      <c r="D3" s="5" t="s">
        <v>23</v>
      </c>
      <c r="E3" s="1"/>
      <c r="F3" s="1"/>
      <c r="G3" s="1"/>
      <c r="H3" s="1"/>
      <c r="I3" s="1"/>
    </row>
    <row r="4" spans="1:9" ht="15" customHeight="1">
      <c r="D4" s="1"/>
      <c r="E4" s="1"/>
      <c r="F4" s="1"/>
      <c r="G4" s="1"/>
      <c r="H4" s="1"/>
      <c r="I4" s="1"/>
    </row>
    <row r="5" spans="1:9" ht="15" customHeight="1">
      <c r="D5" s="1"/>
      <c r="E5" s="1"/>
      <c r="F5" s="1"/>
      <c r="G5" s="1"/>
      <c r="H5" s="1"/>
      <c r="I5" s="1"/>
    </row>
    <row r="6" spans="1:9">
      <c r="D6" s="4" t="s">
        <v>20</v>
      </c>
      <c r="E6" s="3" t="s">
        <v>21</v>
      </c>
      <c r="F6" s="2"/>
      <c r="G6" s="2"/>
      <c r="H6" s="2"/>
      <c r="I6" s="2"/>
    </row>
    <row r="7" spans="1:9" s="6" customFormat="1" ht="37" customHeight="1" thickBot="1">
      <c r="A7" s="6" t="s">
        <v>19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  <c r="I7" s="6" t="s">
        <v>8</v>
      </c>
    </row>
    <row r="8" spans="1:9" s="6" customFormat="1" ht="37" customHeight="1" thickBot="1">
      <c r="A8" s="7" t="s">
        <v>6</v>
      </c>
      <c r="B8" s="8">
        <v>1</v>
      </c>
      <c r="C8" s="8">
        <v>5</v>
      </c>
      <c r="D8" s="8">
        <v>10</v>
      </c>
      <c r="E8" s="8">
        <v>15</v>
      </c>
      <c r="F8" s="8">
        <v>45</v>
      </c>
      <c r="G8" s="8">
        <v>5</v>
      </c>
      <c r="H8" s="8">
        <f>SUM(Table13[[#This Row],[1]:[6]])</f>
        <v>81</v>
      </c>
      <c r="I8" s="9">
        <f>Table13[[#This Row],[Total (Minutes)]]/$H$8</f>
        <v>1</v>
      </c>
    </row>
    <row r="9" spans="1:9" s="6" customFormat="1" ht="37" customHeight="1" thickBot="1">
      <c r="A9" s="10" t="s">
        <v>10</v>
      </c>
      <c r="B9" s="11" t="s">
        <v>22</v>
      </c>
      <c r="C9" s="11"/>
      <c r="D9" s="11"/>
      <c r="E9" s="11"/>
      <c r="F9" s="11"/>
      <c r="G9" s="11" t="s">
        <v>22</v>
      </c>
      <c r="H9" s="16">
        <v>6</v>
      </c>
      <c r="I9" s="9">
        <f>Table13[[#This Row],[Total (Minutes)]]/$H$8</f>
        <v>7.407407407407407E-2</v>
      </c>
    </row>
    <row r="10" spans="1:9" s="6" customFormat="1" ht="37" customHeight="1" thickBot="1">
      <c r="A10" s="12" t="s">
        <v>9</v>
      </c>
      <c r="B10" s="13"/>
      <c r="C10" s="13" t="s">
        <v>22</v>
      </c>
      <c r="D10" s="13" t="s">
        <v>22</v>
      </c>
      <c r="E10" s="13" t="s">
        <v>22</v>
      </c>
      <c r="F10" s="13" t="s">
        <v>22</v>
      </c>
      <c r="G10" s="13"/>
      <c r="H10" s="13">
        <v>75</v>
      </c>
      <c r="I10" s="9">
        <f>Table13[[#This Row],[Total (Minutes)]]/$H$8</f>
        <v>0.92592592592592593</v>
      </c>
    </row>
    <row r="11" spans="1:9" s="6" customFormat="1" ht="37" customHeight="1" thickBot="1">
      <c r="A11" s="14" t="s">
        <v>11</v>
      </c>
      <c r="B11" s="15"/>
      <c r="C11" s="15"/>
      <c r="D11" s="15" t="s">
        <v>22</v>
      </c>
      <c r="E11" s="15"/>
      <c r="F11" s="15"/>
      <c r="G11" s="15"/>
      <c r="H11" s="15">
        <v>10</v>
      </c>
      <c r="I11" s="9">
        <f>Table13[[#This Row],[Total (Minutes)]]/$H$8</f>
        <v>0.12345679012345678</v>
      </c>
    </row>
    <row r="12" spans="1:9" s="6" customFormat="1" ht="37" customHeight="1" thickBot="1">
      <c r="A12" s="14" t="s">
        <v>12</v>
      </c>
      <c r="B12" s="15"/>
      <c r="C12" s="15" t="s">
        <v>22</v>
      </c>
      <c r="D12" s="15"/>
      <c r="E12" s="15"/>
      <c r="F12" s="15"/>
      <c r="G12" s="15"/>
      <c r="H12" s="15">
        <v>5</v>
      </c>
      <c r="I12" s="9">
        <f>Table13[[#This Row],[Total (Minutes)]]/$H$8</f>
        <v>6.1728395061728392E-2</v>
      </c>
    </row>
    <row r="13" spans="1:9" s="6" customFormat="1" ht="37" customHeight="1" thickBot="1">
      <c r="A13" s="14" t="s">
        <v>13</v>
      </c>
      <c r="B13" s="15"/>
      <c r="C13" s="15"/>
      <c r="D13" s="15"/>
      <c r="E13" s="15"/>
      <c r="F13" s="15"/>
      <c r="G13" s="15"/>
      <c r="H13" s="15">
        <v>0</v>
      </c>
      <c r="I13" s="9">
        <f>Table13[[#This Row],[Total (Minutes)]]/$H$8</f>
        <v>0</v>
      </c>
    </row>
    <row r="14" spans="1:9" s="6" customFormat="1" ht="37" customHeight="1" thickBot="1">
      <c r="A14" s="14" t="s">
        <v>14</v>
      </c>
      <c r="B14" s="15"/>
      <c r="C14" s="15"/>
      <c r="D14" s="15"/>
      <c r="E14" s="15" t="s">
        <v>22</v>
      </c>
      <c r="F14" s="15"/>
      <c r="G14" s="15"/>
      <c r="H14" s="15">
        <v>15</v>
      </c>
      <c r="I14" s="9">
        <f>Table13[[#This Row],[Total (Minutes)]]/$H$8</f>
        <v>0.18518518518518517</v>
      </c>
    </row>
    <row r="15" spans="1:9" s="6" customFormat="1" ht="37" customHeight="1" thickBot="1">
      <c r="A15" s="14" t="s">
        <v>15</v>
      </c>
      <c r="B15" s="15"/>
      <c r="C15" s="15"/>
      <c r="D15" s="15"/>
      <c r="E15" s="15"/>
      <c r="F15" s="15" t="s">
        <v>22</v>
      </c>
      <c r="G15" s="15"/>
      <c r="H15" s="6">
        <v>45</v>
      </c>
      <c r="I15" s="9">
        <f>Table13[[#This Row],[Total (Minutes)]]/$H$8</f>
        <v>0.55555555555555558</v>
      </c>
    </row>
    <row r="16" spans="1:9" s="6" customFormat="1" ht="37" customHeight="1" thickBot="1">
      <c r="A16" s="14" t="s">
        <v>16</v>
      </c>
      <c r="B16" s="15"/>
      <c r="C16" s="15"/>
      <c r="D16" s="15"/>
      <c r="E16" s="15"/>
      <c r="F16" s="15"/>
      <c r="G16" s="15"/>
      <c r="H16" s="15">
        <f>SUM(Table13[[#This Row],[1]:[6]])</f>
        <v>0</v>
      </c>
      <c r="I16" s="9">
        <f>Table13[[#This Row],[Total (Minutes)]]/$H$8</f>
        <v>0</v>
      </c>
    </row>
    <row r="17" spans="1:9" s="6" customFormat="1" ht="37" customHeight="1" thickBot="1">
      <c r="A17" s="14" t="s">
        <v>17</v>
      </c>
      <c r="B17" s="15"/>
      <c r="C17" s="15"/>
      <c r="D17" s="15"/>
      <c r="E17" s="15"/>
      <c r="F17" s="15"/>
      <c r="G17" s="15"/>
      <c r="H17" s="15">
        <f>SUM(Table13[[#This Row],[1]:[6]])</f>
        <v>0</v>
      </c>
      <c r="I17" s="9">
        <f>Table13[[#This Row],[Total (Minutes)]]/$H$8</f>
        <v>0</v>
      </c>
    </row>
    <row r="19" spans="1:9">
      <c r="G19" s="1" t="s">
        <v>18</v>
      </c>
      <c r="H19" s="1"/>
      <c r="I19" s="1"/>
    </row>
  </sheetData>
  <mergeCells count="3">
    <mergeCell ref="D3:I5"/>
    <mergeCell ref="E6:I6"/>
    <mergeCell ref="G19:I19"/>
  </mergeCells>
  <hyperlinks>
    <hyperlink ref="E6" r:id="rId1"/>
  </hyperlinks>
  <pageMargins left="0.75" right="0.75" top="1" bottom="1" header="0.5" footer="0.5"/>
  <pageSetup orientation="portrait" horizontalDpi="4294967292" verticalDpi="4294967292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Template</vt:lpstr>
    </vt:vector>
  </TitlesOfParts>
  <Company>Whiteboard Consulting Group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Dunn</dc:creator>
  <cp:lastModifiedBy>Nicole Dunn</cp:lastModifiedBy>
  <dcterms:created xsi:type="dcterms:W3CDTF">2014-09-19T12:57:22Z</dcterms:created>
  <dcterms:modified xsi:type="dcterms:W3CDTF">2014-09-19T14:30:40Z</dcterms:modified>
</cp:coreProperties>
</file>